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udentes\Nextcloud\CLLD - MAS\Výzvy MAS - vyhlasovanie\IROP\Priprava 512\Aktualizacia 1 vyzva Q634-512\Final na vyhlasenie\"/>
    </mc:Choice>
  </mc:AlternateContent>
  <xr:revisionPtr revIDLastSave="0" documentId="13_ncr:1_{D80EFDC1-ED26-4513-A144-423133405E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B'!$A$1:$L$47</definedName>
  </definedNames>
  <calcPr calcId="191029"/>
</workbook>
</file>

<file path=xl/calcChain.xml><?xml version="1.0" encoding="utf-8"?>
<calcChain xmlns="http://schemas.openxmlformats.org/spreadsheetml/2006/main">
  <c r="J13" i="28" l="1"/>
  <c r="H13" i="28"/>
  <c r="H27" i="28" l="1"/>
  <c r="F26" i="28"/>
  <c r="G26" i="28" s="1"/>
  <c r="I26" i="28" s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G21" i="28" s="1"/>
  <c r="L13" i="28"/>
  <c r="G27" i="28" l="1"/>
  <c r="I21" i="28"/>
  <c r="I27" i="28" s="1"/>
  <c r="F27" i="28"/>
</calcChain>
</file>

<file path=xl/sharedStrings.xml><?xml version="1.0" encoding="utf-8"?>
<sst xmlns="http://schemas.openxmlformats.org/spreadsheetml/2006/main" count="120" uniqueCount="107">
  <si>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</si>
  <si>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</si>
  <si>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</si>
  <si>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</si>
  <si>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</si>
  <si>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</si>
  <si>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</si>
  <si>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</si>
  <si>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</si>
  <si>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</si>
  <si>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</si>
  <si>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</si>
  <si>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</si>
  <si>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</si>
  <si>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</si>
  <si>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</si>
  <si>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</si>
  <si>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</si>
  <si>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</si>
  <si>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</si>
  <si>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</si>
  <si>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</si>
  <si>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</si>
  <si>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</si>
  <si>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</si>
  <si>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</si>
  <si>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</si>
  <si>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</si>
  <si>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</si>
  <si>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</si>
  <si>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</si>
  <si>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</si>
  <si>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</si>
  <si>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</si>
  <si>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</si>
  <si>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</si>
  <si>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</si>
  <si>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</si>
  <si>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</si>
  <si>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</si>
  <si>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</si>
  <si>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</si>
  <si>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</si>
  <si>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</si>
  <si>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</si>
  <si>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</si>
  <si>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</si>
  <si>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</si>
  <si>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</si>
  <si>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</si>
  <si>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</si>
  <si>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</si>
  <si>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</si>
  <si>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</si>
  <si>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</si>
  <si>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</si>
  <si>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</si>
  <si>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</si>
  <si>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</si>
  <si>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</si>
  <si>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</si>
  <si>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</si>
  <si>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</si>
  <si>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</si>
  <si>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</si>
  <si>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</si>
  <si>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</si>
  <si>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</si>
  <si>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</si>
  <si>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</si>
  <si>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</si>
  <si>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</si>
  <si>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</si>
  <si>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</si>
  <si>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</si>
  <si>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</si>
  <si>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</si>
  <si>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</si>
  <si>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</si>
  <si>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</si>
  <si>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</si>
  <si>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</si>
  <si>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</si>
  <si>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</si>
  <si>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</si>
  <si>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</si>
  <si>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</si>
  <si>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</si>
  <si>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</si>
  <si>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</si>
  <si>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</si>
  <si>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</si>
  <si>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</si>
  <si>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</si>
  <si>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</si>
  <si>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</si>
  <si>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</si>
  <si>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</si>
  <si>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</si>
  <si>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</si>
  <si>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</si>
  <si>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</si>
  <si>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023 - Dopravné prostriedky vo výške obstarávacej ceny</t>
  </si>
  <si>
    <r>
      <rPr>
        <b/>
        <i/>
        <strike/>
        <sz val="11"/>
        <rFont val="Arial"/>
        <family val="2"/>
        <charset val="238"/>
      </rPr>
      <t>Spolufinancovanie</t>
    </r>
    <r>
      <rPr>
        <b/>
        <i/>
        <sz val="11"/>
        <rFont val="Arial"/>
        <family val="2"/>
        <charset val="238"/>
      </rPr>
      <t xml:space="preserve"> </t>
    </r>
    <r>
      <rPr>
        <b/>
        <i/>
        <sz val="11"/>
        <color rgb="FFFF0000"/>
        <rFont val="Arial"/>
        <family val="2"/>
        <charset val="238"/>
      </rPr>
      <t>Miera</t>
    </r>
    <r>
      <rPr>
        <b/>
        <i/>
        <sz val="11"/>
        <rFont val="Arial"/>
        <family val="2"/>
        <charset val="238"/>
      </rPr>
      <t xml:space="preserve"> príspevku z celkových oprávnených výdavkov (%)</t>
    </r>
  </si>
  <si>
    <r>
      <t>Spolufinancovani</t>
    </r>
    <r>
      <rPr>
        <b/>
        <i/>
        <sz val="11"/>
        <color rgb="FFFF0000"/>
        <rFont val="Arial"/>
        <family val="2"/>
        <charset val="238"/>
      </rPr>
      <t xml:space="preserve">e z </t>
    </r>
    <r>
      <rPr>
        <b/>
        <i/>
        <sz val="11"/>
        <rFont val="Arial"/>
        <family val="2"/>
        <charset val="238"/>
      </rPr>
      <t xml:space="preserve">vlastných zdrojov  </t>
    </r>
    <r>
      <rPr>
        <b/>
        <i/>
        <strike/>
        <sz val="11"/>
        <rFont val="Arial"/>
        <family val="2"/>
        <charset val="238"/>
      </rPr>
      <t>z COV</t>
    </r>
    <r>
      <rPr>
        <b/>
        <i/>
        <sz val="11"/>
        <rFont val="Arial"/>
        <family val="2"/>
        <charset val="238"/>
      </rPr>
      <t xml:space="preserve"> (%)</t>
    </r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</si>
  <si>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</si>
  <si>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r>
      <t xml:space="preserve">Príloha č. </t>
    </r>
    <r>
      <rPr>
        <strike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4 ŽoPr - rozpočet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</si>
</sst>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i/>
      <strike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3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0" fillId="2" borderId="0" xfId="0" applyFill="1" applyAlignment="1">
      <alignment horizontal="center"/>
    </xf>
    <xf numFmtId="10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0" fontId="8" fillId="0" borderId="18" xfId="0" applyFont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8" fillId="0" borderId="28" xfId="0" applyNumberFormat="1" applyFont="1" applyBorder="1" applyAlignment="1">
      <alignment horizontal="right" vertical="center" wrapText="1"/>
    </xf>
    <xf numFmtId="4" fontId="18" fillId="5" borderId="5" xfId="0" applyNumberFormat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justify" wrapText="1"/>
    </xf>
    <xf numFmtId="0" fontId="22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justify" wrapText="1"/>
    </xf>
    <xf numFmtId="0" fontId="8" fillId="0" borderId="16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justify" wrapText="1"/>
    </xf>
    <xf numFmtId="0" fontId="18" fillId="0" borderId="17" xfId="0" applyFont="1" applyBorder="1" applyAlignment="1">
      <alignment horizontal="justify" wrapText="1"/>
    </xf>
    <xf numFmtId="0" fontId="2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5" borderId="14" xfId="0" applyNumberFormat="1" applyFont="1" applyFill="1" applyBorder="1" applyAlignment="1">
      <alignment horizontal="right" vertical="center" wrapText="1"/>
    </xf>
    <xf numFmtId="4" fontId="19" fillId="4" borderId="22" xfId="0" applyNumberFormat="1" applyFont="1" applyFill="1" applyBorder="1" applyAlignment="1">
      <alignment horizontal="right" vertical="center" wrapText="1"/>
    </xf>
    <xf numFmtId="4" fontId="19" fillId="4" borderId="26" xfId="0" applyNumberFormat="1" applyFont="1" applyFill="1" applyBorder="1" applyAlignment="1">
      <alignment horizontal="right" vertical="center" wrapText="1"/>
    </xf>
    <xf numFmtId="0" fontId="18" fillId="4" borderId="22" xfId="0" applyFont="1" applyFill="1" applyBorder="1" applyAlignment="1">
      <alignment horizont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17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/>
    <xf numFmtId="0" fontId="16" fillId="0" borderId="0" xfId="0" applyFont="1"/>
    <xf numFmtId="0" fontId="23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0" fontId="23" fillId="0" borderId="2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470647</xdr:colOff>
      <xdr:row>1</xdr:row>
      <xdr:rowOff>100853</xdr:rowOff>
    </xdr:from>
    <xdr:to>
      <xdr:col>9</xdr:col>
      <xdr:colOff>1269515</xdr:colOff>
      <xdr:row>5</xdr:row>
      <xdr:rowOff>28015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735" y="291353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986117</xdr:colOff>
      <xdr:row>1</xdr:row>
      <xdr:rowOff>17930</xdr:rowOff>
    </xdr:from>
    <xdr:to>
      <xdr:col>0</xdr:col>
      <xdr:colOff>1816847</xdr:colOff>
      <xdr:row>6</xdr:row>
      <xdr:rowOff>26589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885809E9-B72D-4DCC-AFEB-800510ADE80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17" y="197224"/>
          <a:ext cx="830730" cy="1030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100"/>
  <sheetViews>
    <sheetView tabSelected="1" view="pageBreakPreview" topLeftCell="D1" zoomScale="85" zoomScaleNormal="55" zoomScaleSheetLayoutView="85" zoomScalePageLayoutView="80" workbookViewId="0">
      <selection activeCell="A6" sqref="A6:L6"/>
    </sheetView>
  </sheetViews>
  <sheetFormatPr defaultColWidth="9.109375" defaultRowHeight="14.4" x14ac:dyDescent="0.3"/>
  <cols>
    <col min="1" max="1" width="29.5546875" customWidth="1"/>
    <col min="2" max="2" width="16.88671875" customWidth="1"/>
    <col min="3" max="3" width="20.44140625" style="1" customWidth="1"/>
    <col min="4" max="4" width="12.88671875" style="2" customWidth="1"/>
    <col min="5" max="8" width="20.6640625" style="2" customWidth="1"/>
    <col min="9" max="9" width="33.33203125" style="2" customWidth="1"/>
    <col min="10" max="10" width="30.6640625" customWidth="1"/>
    <col min="11" max="11" width="28" customWidth="1"/>
    <col min="12" max="12" width="28.109375" customWidth="1"/>
    <col min="13" max="13" width="10.5546875" customWidth="1"/>
    <col min="14" max="14" width="9.109375" customWidth="1"/>
    <col min="15" max="15" width="9.109375" hidden="1" customWidth="1"/>
    <col min="16" max="33" width="9.109375" customWidth="1"/>
  </cols>
  <sheetData>
    <row r="1" spans="1:19" x14ac:dyDescent="0.3">
      <c r="A1" s="14"/>
      <c r="B1" s="14"/>
      <c r="C1" s="36"/>
      <c r="D1" s="15"/>
      <c r="E1" s="15"/>
      <c r="F1" s="15"/>
      <c r="G1" s="15"/>
      <c r="H1" s="15"/>
      <c r="I1" s="15"/>
      <c r="J1" s="14"/>
      <c r="K1" s="101" t="s">
        <v>106</v>
      </c>
      <c r="L1" s="101"/>
    </row>
    <row r="2" spans="1:19" x14ac:dyDescent="0.3">
      <c r="A2" s="14"/>
      <c r="B2" s="14"/>
      <c r="C2" s="36"/>
      <c r="D2" s="15"/>
      <c r="E2" s="15"/>
      <c r="F2" s="15"/>
      <c r="G2" s="15"/>
      <c r="H2" s="15"/>
      <c r="I2" s="15"/>
      <c r="J2" s="14"/>
      <c r="K2" s="14"/>
      <c r="L2" s="14"/>
      <c r="O2" s="13" t="s">
        <v>54</v>
      </c>
    </row>
    <row r="3" spans="1:19" ht="15.6" x14ac:dyDescent="0.3">
      <c r="A3" s="14"/>
      <c r="B3" s="14"/>
      <c r="C3" s="14"/>
      <c r="D3" s="15"/>
      <c r="E3" s="15"/>
      <c r="F3" s="16"/>
      <c r="G3" s="15"/>
      <c r="H3" s="17"/>
      <c r="I3" s="15"/>
      <c r="J3" s="14"/>
      <c r="K3" s="14"/>
      <c r="L3" s="18"/>
      <c r="M3" s="3"/>
      <c r="N3" s="3"/>
      <c r="O3" t="s">
        <v>50</v>
      </c>
      <c r="P3" s="3"/>
      <c r="Q3" s="3"/>
      <c r="R3" s="3"/>
      <c r="S3" s="3"/>
    </row>
    <row r="4" spans="1:19" x14ac:dyDescent="0.3">
      <c r="A4" s="14"/>
      <c r="B4" s="14"/>
      <c r="C4" s="14"/>
      <c r="D4" s="15"/>
      <c r="E4" s="15"/>
      <c r="F4" s="16"/>
      <c r="G4" s="15"/>
      <c r="H4" s="15"/>
      <c r="I4" s="15"/>
      <c r="J4" s="14"/>
      <c r="K4" s="14"/>
      <c r="L4" s="18"/>
      <c r="M4" s="3"/>
      <c r="N4" s="3"/>
      <c r="O4" t="s">
        <v>48</v>
      </c>
      <c r="P4" s="3"/>
      <c r="Q4" s="3"/>
      <c r="R4" s="3"/>
      <c r="S4" s="3"/>
    </row>
    <row r="5" spans="1:19" x14ac:dyDescent="0.3">
      <c r="A5" s="19"/>
      <c r="B5" s="19"/>
      <c r="C5" s="20"/>
      <c r="D5" s="19"/>
      <c r="E5" s="19"/>
      <c r="F5" s="19"/>
      <c r="G5" s="19"/>
      <c r="H5" s="19"/>
      <c r="I5" s="19"/>
      <c r="J5" s="19"/>
      <c r="K5" s="14"/>
      <c r="L5" s="18"/>
      <c r="M5" s="3"/>
      <c r="N5" s="3"/>
      <c r="O5" t="s">
        <v>49</v>
      </c>
      <c r="P5" s="3"/>
      <c r="Q5" s="3"/>
      <c r="R5" s="3"/>
      <c r="S5" s="3"/>
    </row>
    <row r="6" spans="1:19" ht="22.8" x14ac:dyDescent="0.4">
      <c r="A6" s="102" t="s">
        <v>24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3"/>
      <c r="N6" s="3"/>
      <c r="O6" t="s">
        <v>99</v>
      </c>
      <c r="P6" s="3"/>
      <c r="Q6" s="3"/>
      <c r="R6" s="3"/>
      <c r="S6" s="3"/>
    </row>
    <row r="7" spans="1:19" ht="15" customHeight="1" thickBot="1" x14ac:dyDescent="0.45">
      <c r="A7" s="21"/>
      <c r="B7" s="21"/>
      <c r="C7" s="21"/>
      <c r="D7" s="21"/>
      <c r="E7" s="21"/>
      <c r="F7" s="21"/>
      <c r="G7" s="21"/>
      <c r="H7" s="21"/>
      <c r="I7" s="21"/>
      <c r="J7" s="21"/>
      <c r="K7" s="14"/>
      <c r="L7" s="18"/>
      <c r="M7" s="3"/>
      <c r="N7" s="3"/>
      <c r="O7" t="s">
        <v>102</v>
      </c>
      <c r="P7" s="3"/>
      <c r="Q7" s="3"/>
      <c r="R7" s="3"/>
      <c r="S7" s="3"/>
    </row>
    <row r="8" spans="1:19" ht="20.25" customHeight="1" x14ac:dyDescent="0.3">
      <c r="A8" s="22" t="s">
        <v>0</v>
      </c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3"/>
      <c r="N8" s="3"/>
      <c r="P8" s="3"/>
      <c r="Q8" s="3"/>
      <c r="R8" s="3"/>
      <c r="S8" s="3"/>
    </row>
    <row r="9" spans="1:19" ht="21.75" customHeight="1" x14ac:dyDescent="0.3">
      <c r="A9" s="23" t="s">
        <v>1</v>
      </c>
      <c r="B9" s="84"/>
      <c r="C9" s="85"/>
      <c r="D9" s="85"/>
      <c r="E9" s="85"/>
      <c r="F9" s="85"/>
      <c r="G9" s="85"/>
      <c r="H9" s="85"/>
      <c r="I9" s="85"/>
      <c r="J9" s="85"/>
      <c r="K9" s="85"/>
      <c r="L9" s="86"/>
      <c r="M9" s="3"/>
      <c r="N9" s="3"/>
      <c r="P9" s="3"/>
      <c r="Q9" s="3"/>
      <c r="R9" s="3"/>
      <c r="S9" s="3"/>
    </row>
    <row r="10" spans="1:19" ht="20.25" customHeight="1" x14ac:dyDescent="0.3">
      <c r="A10" s="23" t="s">
        <v>5</v>
      </c>
      <c r="B10" s="84" t="s">
        <v>26</v>
      </c>
      <c r="C10" s="85"/>
      <c r="D10" s="85"/>
      <c r="E10" s="85"/>
      <c r="F10" s="85"/>
      <c r="G10" s="85"/>
      <c r="H10" s="85"/>
      <c r="I10" s="85"/>
      <c r="J10" s="85"/>
      <c r="K10" s="85"/>
      <c r="L10" s="86"/>
      <c r="M10" s="3"/>
      <c r="N10" s="3"/>
      <c r="O10" s="13" t="s">
        <v>22</v>
      </c>
      <c r="P10" s="3"/>
      <c r="Q10" s="3"/>
      <c r="R10" s="3"/>
      <c r="S10" s="3"/>
    </row>
    <row r="11" spans="1:19" ht="37.5" customHeight="1" x14ac:dyDescent="0.3">
      <c r="A11" s="24" t="s">
        <v>25</v>
      </c>
      <c r="B11" s="84" t="s">
        <v>27</v>
      </c>
      <c r="C11" s="85"/>
      <c r="D11" s="85"/>
      <c r="E11" s="85"/>
      <c r="F11" s="85"/>
      <c r="G11" s="85"/>
      <c r="H11" s="85"/>
      <c r="I11" s="85"/>
      <c r="J11" s="85"/>
      <c r="K11" s="85"/>
      <c r="L11" s="86"/>
      <c r="M11" s="3"/>
      <c r="N11" s="3"/>
      <c r="O11" t="s">
        <v>59</v>
      </c>
      <c r="P11" s="3"/>
      <c r="Q11" s="3"/>
      <c r="R11" s="3"/>
      <c r="S11" s="3"/>
    </row>
    <row r="12" spans="1:19" ht="37.5" customHeight="1" thickBot="1" x14ac:dyDescent="0.35">
      <c r="A12" s="24" t="s">
        <v>61</v>
      </c>
      <c r="B12" s="84" t="s">
        <v>32</v>
      </c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3"/>
      <c r="N12" s="3"/>
      <c r="O12" t="s">
        <v>58</v>
      </c>
      <c r="P12" s="3"/>
      <c r="Q12" s="3"/>
      <c r="R12" s="3"/>
      <c r="S12" s="3"/>
    </row>
    <row r="13" spans="1:19" ht="37.5" customHeight="1" thickBot="1" x14ac:dyDescent="0.35">
      <c r="A13" s="8" t="s">
        <v>103</v>
      </c>
      <c r="B13" s="27">
        <v>0.95</v>
      </c>
      <c r="C13" s="26" t="s">
        <v>104</v>
      </c>
      <c r="D13" s="27">
        <v>0.05</v>
      </c>
      <c r="E13" s="25" t="s">
        <v>66</v>
      </c>
      <c r="F13" s="28" t="s">
        <v>16</v>
      </c>
      <c r="G13" s="25" t="s">
        <v>60</v>
      </c>
      <c r="H13" s="29" t="e">
        <f>#REF!*$B$13</f>
        <v>#REF!</v>
      </c>
      <c r="I13" s="25" t="s">
        <v>63</v>
      </c>
      <c r="J13" s="29" t="e">
        <f>#REF!*$D$13</f>
        <v>#REF!</v>
      </c>
      <c r="K13" s="25" t="s">
        <v>64</v>
      </c>
      <c r="L13" s="30" t="e">
        <f>(#REF!+#REF!)-H13</f>
        <v>#REF!</v>
      </c>
      <c r="M13" s="3"/>
      <c r="N13" s="3"/>
      <c r="O13" t="s">
        <v>28</v>
      </c>
      <c r="P13" s="3"/>
      <c r="Q13" s="3"/>
      <c r="R13" s="3"/>
      <c r="S13" s="3"/>
    </row>
    <row r="14" spans="1:19" x14ac:dyDescent="0.3">
      <c r="A14" s="14"/>
      <c r="B14" s="32"/>
      <c r="C14" s="33"/>
      <c r="D14" s="15"/>
      <c r="E14" s="15"/>
      <c r="F14" s="32"/>
      <c r="G14" s="15"/>
      <c r="H14" s="15"/>
      <c r="I14" s="34"/>
      <c r="J14" s="35"/>
      <c r="K14" s="14"/>
      <c r="L14" s="18"/>
      <c r="M14" s="3"/>
      <c r="N14" s="3"/>
      <c r="P14" s="3"/>
      <c r="Q14" s="3"/>
      <c r="R14" s="3"/>
      <c r="S14" s="3"/>
    </row>
    <row r="15" spans="1:19" x14ac:dyDescent="0.3">
      <c r="A15" s="14"/>
      <c r="B15" s="32"/>
      <c r="C15" s="33"/>
      <c r="D15" s="15"/>
      <c r="E15" s="15"/>
      <c r="F15" s="32"/>
      <c r="G15" s="15"/>
      <c r="H15" s="15"/>
      <c r="I15" s="34"/>
      <c r="J15" s="35"/>
      <c r="K15" s="14"/>
      <c r="L15" s="18"/>
      <c r="M15" s="3"/>
      <c r="N15" s="3"/>
      <c r="P15" s="3"/>
      <c r="Q15" s="3"/>
      <c r="R15" s="3"/>
      <c r="S15" s="3"/>
    </row>
    <row r="16" spans="1:19" x14ac:dyDescent="0.3">
      <c r="A16" s="14"/>
      <c r="B16" s="37"/>
      <c r="C16" s="38"/>
      <c r="D16" s="16"/>
      <c r="E16" s="16"/>
      <c r="F16" s="39"/>
      <c r="G16" s="15"/>
      <c r="H16" s="15"/>
      <c r="I16" s="15"/>
      <c r="J16" s="40"/>
      <c r="K16" s="14"/>
      <c r="L16" s="18"/>
      <c r="M16" s="3"/>
      <c r="N16" s="3"/>
      <c r="O16" s="13" t="s">
        <v>6</v>
      </c>
      <c r="P16" s="3"/>
      <c r="Q16" s="3"/>
      <c r="R16" s="3"/>
      <c r="S16" s="3"/>
    </row>
    <row r="17" spans="1:19" s="73" customFormat="1" ht="16.5" customHeight="1" thickBot="1" x14ac:dyDescent="0.4">
      <c r="A17" s="69"/>
      <c r="B17" s="69"/>
      <c r="C17" s="70"/>
      <c r="D17" s="71"/>
      <c r="E17" s="71"/>
      <c r="F17" s="71"/>
      <c r="G17" s="71"/>
      <c r="H17" s="71"/>
      <c r="I17" s="71"/>
      <c r="J17" s="69"/>
      <c r="K17" s="72"/>
      <c r="L17" s="14"/>
      <c r="M17"/>
      <c r="N17" s="68"/>
      <c r="O17" s="68"/>
      <c r="P17" s="68"/>
      <c r="Q17" s="68"/>
      <c r="R17" s="68"/>
      <c r="S17" s="68"/>
    </row>
    <row r="18" spans="1:19" s="73" customFormat="1" ht="66.75" customHeight="1" x14ac:dyDescent="0.35">
      <c r="A18" s="10" t="s">
        <v>2</v>
      </c>
      <c r="B18" s="11" t="s">
        <v>4</v>
      </c>
      <c r="C18" s="11" t="s">
        <v>3</v>
      </c>
      <c r="D18" s="11" t="s">
        <v>20</v>
      </c>
      <c r="E18" s="11" t="s">
        <v>17</v>
      </c>
      <c r="F18" s="11" t="s">
        <v>86</v>
      </c>
      <c r="G18" s="11" t="s">
        <v>67</v>
      </c>
      <c r="H18" s="11" t="s">
        <v>62</v>
      </c>
      <c r="I18" s="11" t="s">
        <v>23</v>
      </c>
      <c r="J18" s="11" t="s">
        <v>21</v>
      </c>
      <c r="K18" s="11" t="s">
        <v>22</v>
      </c>
      <c r="L18" s="12" t="s">
        <v>29</v>
      </c>
      <c r="M18"/>
      <c r="N18" s="68"/>
      <c r="O18" s="68"/>
      <c r="P18" s="68"/>
      <c r="Q18" s="68"/>
      <c r="R18" s="68"/>
      <c r="S18" s="68"/>
    </row>
    <row r="19" spans="1:19" s="73" customFormat="1" ht="27" thickBot="1" x14ac:dyDescent="0.4">
      <c r="A19" s="5" t="s">
        <v>7</v>
      </c>
      <c r="B19" s="6" t="s">
        <v>8</v>
      </c>
      <c r="C19" s="6" t="s">
        <v>9</v>
      </c>
      <c r="D19" s="6" t="s">
        <v>10</v>
      </c>
      <c r="E19" s="6" t="s">
        <v>11</v>
      </c>
      <c r="F19" s="6" t="s">
        <v>13</v>
      </c>
      <c r="G19" s="6" t="s">
        <v>14</v>
      </c>
      <c r="H19" s="6" t="s">
        <v>12</v>
      </c>
      <c r="I19" s="6" t="s">
        <v>68</v>
      </c>
      <c r="J19" s="6" t="s">
        <v>65</v>
      </c>
      <c r="K19" s="6" t="s">
        <v>18</v>
      </c>
      <c r="L19" s="7" t="s">
        <v>19</v>
      </c>
      <c r="M19"/>
      <c r="N19" s="68"/>
      <c r="O19" s="68"/>
      <c r="P19" s="68"/>
      <c r="Q19" s="68"/>
      <c r="R19" s="68"/>
      <c r="S19" s="68"/>
    </row>
    <row r="20" spans="1:19" s="73" customFormat="1" ht="16.5" customHeight="1" thickBot="1" x14ac:dyDescent="0.4">
      <c r="A20" s="95" t="s">
        <v>98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7"/>
      <c r="M20"/>
      <c r="N20" s="68"/>
      <c r="O20" s="68"/>
      <c r="P20" s="68"/>
      <c r="Q20" s="68"/>
      <c r="R20" s="68"/>
      <c r="S20" s="68"/>
    </row>
    <row r="21" spans="1:19" s="73" customFormat="1" ht="16.5" customHeight="1" x14ac:dyDescent="0.35">
      <c r="A21" s="41"/>
      <c r="B21" s="42"/>
      <c r="C21" s="43"/>
      <c r="D21" s="44"/>
      <c r="E21" s="45"/>
      <c r="F21" s="45">
        <f>D21*E21</f>
        <v>0</v>
      </c>
      <c r="G21" s="46">
        <f t="shared" ref="G21:G26" si="0">F21*1.2</f>
        <v>0</v>
      </c>
      <c r="H21" s="47"/>
      <c r="I21" s="47">
        <f>IF($F$13="ÁNO",F21-H21,G21-H21)</f>
        <v>0</v>
      </c>
      <c r="J21" s="48"/>
      <c r="K21" s="49"/>
      <c r="L21" s="50"/>
      <c r="M21"/>
      <c r="N21" s="68"/>
      <c r="O21" s="68"/>
      <c r="P21" s="68"/>
      <c r="Q21" s="68"/>
      <c r="R21" s="68"/>
      <c r="S21" s="68"/>
    </row>
    <row r="22" spans="1:19" s="73" customFormat="1" ht="16.5" customHeight="1" x14ac:dyDescent="0.35">
      <c r="A22" s="51"/>
      <c r="B22" s="42"/>
      <c r="C22" s="52"/>
      <c r="D22" s="53"/>
      <c r="E22" s="54"/>
      <c r="F22" s="45">
        <f t="shared" ref="F22:F26" si="1">D22*E22</f>
        <v>0</v>
      </c>
      <c r="G22" s="46">
        <f t="shared" si="0"/>
        <v>0</v>
      </c>
      <c r="H22" s="55"/>
      <c r="I22" s="47">
        <f t="shared" ref="I22:I26" si="2">IF($F$13="ÁNO",F22-H22,G22-H22)</f>
        <v>0</v>
      </c>
      <c r="J22" s="56"/>
      <c r="K22" s="49"/>
      <c r="L22" s="57"/>
      <c r="M22"/>
      <c r="N22" s="68"/>
      <c r="O22" s="68"/>
      <c r="P22" s="68"/>
      <c r="Q22" s="68"/>
      <c r="R22" s="68"/>
      <c r="S22" s="68"/>
    </row>
    <row r="23" spans="1:19" s="73" customFormat="1" ht="16.5" customHeight="1" x14ac:dyDescent="0.35">
      <c r="A23" s="51"/>
      <c r="B23" s="42"/>
      <c r="C23" s="52"/>
      <c r="D23" s="53"/>
      <c r="E23" s="54"/>
      <c r="F23" s="45">
        <f t="shared" si="1"/>
        <v>0</v>
      </c>
      <c r="G23" s="46">
        <f t="shared" si="0"/>
        <v>0</v>
      </c>
      <c r="H23" s="55"/>
      <c r="I23" s="47">
        <f t="shared" si="2"/>
        <v>0</v>
      </c>
      <c r="J23" s="56"/>
      <c r="K23" s="49"/>
      <c r="L23" s="57"/>
      <c r="M23"/>
      <c r="N23" s="68"/>
      <c r="O23" s="68"/>
      <c r="P23" s="68"/>
      <c r="Q23" s="68"/>
      <c r="R23" s="68"/>
      <c r="S23" s="68"/>
    </row>
    <row r="24" spans="1:19" s="73" customFormat="1" ht="16.5" customHeight="1" x14ac:dyDescent="0.35">
      <c r="A24" s="51"/>
      <c r="B24" s="42"/>
      <c r="C24" s="58"/>
      <c r="D24" s="53"/>
      <c r="E24" s="54"/>
      <c r="F24" s="45">
        <f t="shared" si="1"/>
        <v>0</v>
      </c>
      <c r="G24" s="46">
        <f t="shared" si="0"/>
        <v>0</v>
      </c>
      <c r="H24" s="55"/>
      <c r="I24" s="47">
        <f t="shared" si="2"/>
        <v>0</v>
      </c>
      <c r="J24" s="56"/>
      <c r="K24" s="49"/>
      <c r="L24" s="57"/>
      <c r="M24"/>
      <c r="N24" s="68"/>
      <c r="O24" s="68"/>
      <c r="P24" s="68"/>
      <c r="Q24" s="68"/>
      <c r="R24" s="68"/>
      <c r="S24" s="68"/>
    </row>
    <row r="25" spans="1:19" s="73" customFormat="1" ht="16.5" customHeight="1" x14ac:dyDescent="0.35">
      <c r="A25" s="51"/>
      <c r="B25" s="42"/>
      <c r="C25" s="52"/>
      <c r="D25" s="53"/>
      <c r="E25" s="54"/>
      <c r="F25" s="45">
        <f t="shared" si="1"/>
        <v>0</v>
      </c>
      <c r="G25" s="46">
        <f t="shared" si="0"/>
        <v>0</v>
      </c>
      <c r="H25" s="55"/>
      <c r="I25" s="47">
        <f t="shared" si="2"/>
        <v>0</v>
      </c>
      <c r="J25" s="56"/>
      <c r="K25" s="49"/>
      <c r="L25" s="57"/>
      <c r="M25"/>
      <c r="N25" s="68"/>
      <c r="O25" s="68"/>
      <c r="P25" s="68"/>
      <c r="Q25" s="68"/>
      <c r="R25" s="68"/>
      <c r="S25" s="68"/>
    </row>
    <row r="26" spans="1:19" s="73" customFormat="1" ht="16.5" customHeight="1" thickBot="1" x14ac:dyDescent="0.4">
      <c r="A26" s="59"/>
      <c r="B26" s="42"/>
      <c r="C26" s="60"/>
      <c r="D26" s="61"/>
      <c r="E26" s="54"/>
      <c r="F26" s="45">
        <f t="shared" si="1"/>
        <v>0</v>
      </c>
      <c r="G26" s="46">
        <f t="shared" si="0"/>
        <v>0</v>
      </c>
      <c r="H26" s="62"/>
      <c r="I26" s="47">
        <f t="shared" si="2"/>
        <v>0</v>
      </c>
      <c r="J26" s="56"/>
      <c r="K26" s="49"/>
      <c r="L26" s="57"/>
      <c r="M26"/>
      <c r="N26" s="68"/>
      <c r="O26" s="68"/>
      <c r="P26" s="68"/>
      <c r="Q26" s="68"/>
      <c r="R26" s="68"/>
      <c r="S26" s="68"/>
    </row>
    <row r="27" spans="1:19" s="73" customFormat="1" ht="16.5" customHeight="1" thickBot="1" x14ac:dyDescent="0.4">
      <c r="A27" s="98" t="s">
        <v>69</v>
      </c>
      <c r="B27" s="99"/>
      <c r="C27" s="99"/>
      <c r="D27" s="99"/>
      <c r="E27" s="100"/>
      <c r="F27" s="63">
        <f t="shared" ref="F27" si="3">SUM(F21:F26)</f>
        <v>0</v>
      </c>
      <c r="G27" s="63">
        <f>SUM(G21:G26)</f>
        <v>0</v>
      </c>
      <c r="H27" s="64">
        <f>SUM(H21:H26)</f>
        <v>0</v>
      </c>
      <c r="I27" s="63">
        <f t="shared" ref="I27" si="4">SUM(I21:I26)</f>
        <v>0</v>
      </c>
      <c r="J27" s="65"/>
      <c r="K27" s="66"/>
      <c r="L27" s="67"/>
      <c r="M27"/>
      <c r="N27" s="68"/>
      <c r="O27" s="68"/>
      <c r="P27" s="68"/>
      <c r="Q27" s="68"/>
      <c r="R27" s="68"/>
      <c r="S27" s="68"/>
    </row>
    <row r="28" spans="1:19" s="73" customFormat="1" ht="16.5" customHeight="1" x14ac:dyDescent="0.35">
      <c r="A28" s="69"/>
      <c r="B28" s="69"/>
      <c r="C28" s="70"/>
      <c r="D28" s="71"/>
      <c r="E28" s="71"/>
      <c r="F28" s="71"/>
      <c r="G28" s="71"/>
      <c r="H28" s="71"/>
      <c r="I28" s="71"/>
      <c r="J28" s="69"/>
      <c r="K28" s="72"/>
      <c r="L28" s="14"/>
      <c r="M28"/>
      <c r="N28" s="68"/>
      <c r="O28" s="68"/>
      <c r="P28" s="68"/>
      <c r="Q28" s="68"/>
      <c r="R28" s="68"/>
      <c r="S28" s="68"/>
    </row>
    <row r="29" spans="1:19" s="73" customFormat="1" ht="16.5" customHeight="1" x14ac:dyDescent="0.35">
      <c r="A29" s="69"/>
      <c r="B29" s="69"/>
      <c r="C29" s="70"/>
      <c r="D29" s="71"/>
      <c r="E29" s="71"/>
      <c r="F29" s="71"/>
      <c r="G29" s="71"/>
      <c r="H29" s="71"/>
      <c r="I29" s="71"/>
      <c r="J29" s="69"/>
      <c r="K29" s="72"/>
      <c r="L29" s="14"/>
      <c r="M29"/>
      <c r="N29" s="68"/>
      <c r="O29" s="68"/>
      <c r="P29" s="68"/>
      <c r="Q29" s="68"/>
      <c r="R29" s="68"/>
      <c r="S29" s="68"/>
    </row>
    <row r="30" spans="1:19" s="73" customFormat="1" ht="16.5" customHeight="1" thickBot="1" x14ac:dyDescent="0.4">
      <c r="A30" s="69"/>
      <c r="B30" s="69"/>
      <c r="C30" s="70"/>
      <c r="D30" s="71"/>
      <c r="E30" s="71"/>
      <c r="F30" s="71"/>
      <c r="G30" s="71"/>
      <c r="H30" s="71"/>
      <c r="I30" s="71"/>
      <c r="J30" s="69"/>
      <c r="K30" s="72"/>
      <c r="L30" s="14"/>
      <c r="M30"/>
      <c r="N30" s="68"/>
      <c r="O30" s="68"/>
      <c r="P30" s="68"/>
      <c r="Q30" s="68"/>
      <c r="R30" s="68"/>
      <c r="S30" s="68"/>
    </row>
    <row r="31" spans="1:19" ht="11.25" customHeight="1" thickBot="1" x14ac:dyDescent="0.35">
      <c r="A31" s="87" t="s">
        <v>87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9"/>
    </row>
    <row r="32" spans="1:19" x14ac:dyDescent="0.3">
      <c r="A32" s="90" t="s">
        <v>72</v>
      </c>
      <c r="B32" s="92" t="s">
        <v>70</v>
      </c>
      <c r="C32" s="93"/>
      <c r="D32" s="93"/>
      <c r="E32" s="93"/>
      <c r="F32" s="93"/>
      <c r="G32" s="93"/>
      <c r="H32" s="93"/>
      <c r="I32" s="93"/>
      <c r="J32" s="93"/>
      <c r="K32" s="93"/>
      <c r="L32" s="94"/>
    </row>
    <row r="33" spans="1:13" x14ac:dyDescent="0.3">
      <c r="A33" s="90"/>
      <c r="B33" s="75" t="s">
        <v>75</v>
      </c>
      <c r="C33" s="76"/>
      <c r="D33" s="76"/>
      <c r="E33" s="76"/>
      <c r="F33" s="76"/>
      <c r="G33" s="76"/>
      <c r="H33" s="76"/>
      <c r="I33" s="76"/>
      <c r="J33" s="76"/>
      <c r="K33" s="76"/>
      <c r="L33" s="77"/>
    </row>
    <row r="34" spans="1:13" x14ac:dyDescent="0.3">
      <c r="A34" s="90"/>
      <c r="B34" s="75" t="s">
        <v>96</v>
      </c>
      <c r="C34" s="76"/>
      <c r="D34" s="76"/>
      <c r="E34" s="76"/>
      <c r="F34" s="76"/>
      <c r="G34" s="76"/>
      <c r="H34" s="76"/>
      <c r="I34" s="76"/>
      <c r="J34" s="76"/>
      <c r="K34" s="76"/>
      <c r="L34" s="77"/>
    </row>
    <row r="35" spans="1:13" x14ac:dyDescent="0.3">
      <c r="A35" s="91"/>
      <c r="B35" s="75" t="s">
        <v>97</v>
      </c>
      <c r="C35" s="76"/>
      <c r="D35" s="76"/>
      <c r="E35" s="76"/>
      <c r="F35" s="76"/>
      <c r="G35" s="76"/>
      <c r="H35" s="76"/>
      <c r="I35" s="76"/>
      <c r="J35" s="76"/>
      <c r="K35" s="76"/>
      <c r="L35" s="77"/>
    </row>
    <row r="36" spans="1:13" ht="28.8" x14ac:dyDescent="0.3">
      <c r="A36" s="74" t="s">
        <v>73</v>
      </c>
      <c r="B36" s="81" t="s">
        <v>71</v>
      </c>
      <c r="C36" s="82"/>
      <c r="D36" s="82"/>
      <c r="E36" s="82"/>
      <c r="F36" s="82"/>
      <c r="G36" s="82"/>
      <c r="H36" s="82"/>
      <c r="I36" s="82"/>
      <c r="J36" s="82"/>
      <c r="K36" s="82"/>
      <c r="L36" s="83"/>
    </row>
    <row r="37" spans="1:13" ht="60" customHeight="1" x14ac:dyDescent="0.3">
      <c r="A37" s="74" t="s">
        <v>74</v>
      </c>
      <c r="B37" s="75" t="s">
        <v>91</v>
      </c>
      <c r="C37" s="76"/>
      <c r="D37" s="76"/>
      <c r="E37" s="76"/>
      <c r="F37" s="76"/>
      <c r="G37" s="76"/>
      <c r="H37" s="76"/>
      <c r="I37" s="76"/>
      <c r="J37" s="76"/>
      <c r="K37" s="76"/>
      <c r="L37" s="77"/>
    </row>
    <row r="38" spans="1:13" ht="28.8" x14ac:dyDescent="0.3">
      <c r="A38" s="74" t="s">
        <v>76</v>
      </c>
      <c r="B38" s="75" t="s">
        <v>77</v>
      </c>
      <c r="C38" s="76"/>
      <c r="D38" s="76"/>
      <c r="E38" s="76"/>
      <c r="F38" s="76"/>
      <c r="G38" s="76"/>
      <c r="H38" s="76"/>
      <c r="I38" s="76"/>
      <c r="J38" s="76"/>
      <c r="K38" s="76"/>
      <c r="L38" s="77"/>
    </row>
    <row r="39" spans="1:13" ht="28.8" x14ac:dyDescent="0.3">
      <c r="A39" s="74" t="s">
        <v>78</v>
      </c>
      <c r="B39" s="75" t="s">
        <v>92</v>
      </c>
      <c r="C39" s="76"/>
      <c r="D39" s="76"/>
      <c r="E39" s="76"/>
      <c r="F39" s="76"/>
      <c r="G39" s="76"/>
      <c r="H39" s="76"/>
      <c r="I39" s="76"/>
      <c r="J39" s="76"/>
      <c r="K39" s="76"/>
      <c r="L39" s="77"/>
    </row>
    <row r="40" spans="1:13" ht="28.8" x14ac:dyDescent="0.3">
      <c r="A40" s="74" t="s">
        <v>85</v>
      </c>
      <c r="B40" s="75" t="s">
        <v>79</v>
      </c>
      <c r="C40" s="76"/>
      <c r="D40" s="76"/>
      <c r="E40" s="76"/>
      <c r="F40" s="76"/>
      <c r="G40" s="76"/>
      <c r="H40" s="76"/>
      <c r="I40" s="76"/>
      <c r="J40" s="76"/>
      <c r="K40" s="76"/>
      <c r="L40" s="77"/>
    </row>
    <row r="41" spans="1:13" ht="28.8" x14ac:dyDescent="0.3">
      <c r="A41" s="74" t="s">
        <v>84</v>
      </c>
      <c r="B41" s="75" t="s">
        <v>80</v>
      </c>
      <c r="C41" s="76"/>
      <c r="D41" s="76"/>
      <c r="E41" s="76"/>
      <c r="F41" s="76"/>
      <c r="G41" s="76"/>
      <c r="H41" s="76"/>
      <c r="I41" s="76"/>
      <c r="J41" s="76"/>
      <c r="K41" s="76"/>
      <c r="L41" s="77"/>
    </row>
    <row r="42" spans="1:13" ht="28.8" x14ac:dyDescent="0.3">
      <c r="A42" s="74" t="s">
        <v>83</v>
      </c>
      <c r="B42" s="75" t="s">
        <v>81</v>
      </c>
      <c r="C42" s="76"/>
      <c r="D42" s="76"/>
      <c r="E42" s="76"/>
      <c r="F42" s="76"/>
      <c r="G42" s="76"/>
      <c r="H42" s="76"/>
      <c r="I42" s="76"/>
      <c r="J42" s="76"/>
      <c r="K42" s="76"/>
      <c r="L42" s="77"/>
      <c r="M42" s="9"/>
    </row>
    <row r="43" spans="1:13" ht="59.25" customHeight="1" x14ac:dyDescent="0.3">
      <c r="A43" s="74" t="s">
        <v>82</v>
      </c>
      <c r="B43" s="75" t="s">
        <v>100</v>
      </c>
      <c r="C43" s="76"/>
      <c r="D43" s="76"/>
      <c r="E43" s="76"/>
      <c r="F43" s="76"/>
      <c r="G43" s="76"/>
      <c r="H43" s="76"/>
      <c r="I43" s="76"/>
      <c r="J43" s="76"/>
      <c r="K43" s="76"/>
      <c r="L43" s="77"/>
    </row>
    <row r="44" spans="1:13" ht="28.8" x14ac:dyDescent="0.3">
      <c r="A44" s="74" t="s">
        <v>88</v>
      </c>
      <c r="B44" s="75" t="s">
        <v>89</v>
      </c>
      <c r="C44" s="76"/>
      <c r="D44" s="76"/>
      <c r="E44" s="76"/>
      <c r="F44" s="76"/>
      <c r="G44" s="76"/>
      <c r="H44" s="76"/>
      <c r="I44" s="76"/>
      <c r="J44" s="76"/>
      <c r="K44" s="76"/>
      <c r="L44" s="77"/>
    </row>
    <row r="45" spans="1:13" ht="28.8" x14ac:dyDescent="0.3">
      <c r="A45" s="74" t="s">
        <v>90</v>
      </c>
      <c r="B45" s="75" t="s">
        <v>105</v>
      </c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9"/>
    </row>
    <row r="46" spans="1:13" ht="356.25" customHeight="1" x14ac:dyDescent="0.3">
      <c r="A46" s="31" t="s">
        <v>93</v>
      </c>
      <c r="B46" s="75" t="s">
        <v>101</v>
      </c>
      <c r="C46" s="76"/>
      <c r="D46" s="76"/>
      <c r="E46" s="76"/>
      <c r="F46" s="76"/>
      <c r="G46" s="76"/>
      <c r="H46" s="76"/>
      <c r="I46" s="76"/>
      <c r="J46" s="76"/>
      <c r="K46" s="76"/>
      <c r="L46" s="77"/>
    </row>
    <row r="47" spans="1:13" ht="43.2" x14ac:dyDescent="0.3">
      <c r="A47" s="74" t="s">
        <v>94</v>
      </c>
      <c r="B47" s="78" t="s">
        <v>95</v>
      </c>
      <c r="C47" s="79"/>
      <c r="D47" s="79"/>
      <c r="E47" s="79"/>
      <c r="F47" s="79"/>
      <c r="G47" s="79"/>
      <c r="H47" s="79"/>
      <c r="I47" s="79"/>
      <c r="J47" s="79"/>
      <c r="K47" s="79"/>
      <c r="L47" s="80"/>
    </row>
    <row r="48" spans="1:13" x14ac:dyDescent="0.3">
      <c r="E48" s="4"/>
      <c r="F48" s="4"/>
      <c r="G48" s="4"/>
      <c r="H48" s="4"/>
      <c r="I48" s="4"/>
      <c r="J48" s="3"/>
      <c r="K48" s="3"/>
    </row>
    <row r="49" spans="5:11" x14ac:dyDescent="0.3">
      <c r="E49" s="4"/>
      <c r="F49" s="4"/>
      <c r="G49" s="4"/>
      <c r="H49" s="4"/>
      <c r="I49" s="4"/>
      <c r="J49" s="3"/>
      <c r="K49" s="3"/>
    </row>
    <row r="50" spans="5:11" x14ac:dyDescent="0.3">
      <c r="E50" s="4"/>
      <c r="F50" s="4"/>
      <c r="G50" s="4"/>
      <c r="H50" s="4"/>
      <c r="I50" s="4"/>
      <c r="J50" s="3"/>
      <c r="K50" s="3"/>
    </row>
    <row r="51" spans="5:11" x14ac:dyDescent="0.3">
      <c r="E51" s="4"/>
      <c r="F51" s="4"/>
      <c r="G51" s="4"/>
      <c r="H51" s="4"/>
      <c r="I51" s="4"/>
      <c r="J51" s="3"/>
      <c r="K51" s="3"/>
    </row>
    <row r="52" spans="5:11" x14ac:dyDescent="0.3">
      <c r="E52" s="4"/>
      <c r="F52" s="4"/>
      <c r="G52" s="4"/>
      <c r="H52" s="4"/>
      <c r="I52" s="4"/>
      <c r="J52" s="3"/>
      <c r="K52" s="3"/>
    </row>
    <row r="53" spans="5:11" x14ac:dyDescent="0.3">
      <c r="E53" s="4"/>
      <c r="F53" s="4"/>
      <c r="G53" s="4"/>
      <c r="H53" s="4"/>
      <c r="I53" s="4"/>
      <c r="J53" s="3"/>
      <c r="K53" s="3"/>
    </row>
    <row r="54" spans="5:11" x14ac:dyDescent="0.3">
      <c r="E54" s="4"/>
      <c r="F54" s="4"/>
      <c r="G54" s="4"/>
      <c r="H54" s="4"/>
      <c r="I54" s="4"/>
      <c r="J54" s="3"/>
      <c r="K54" s="3"/>
    </row>
    <row r="55" spans="5:11" x14ac:dyDescent="0.3">
      <c r="E55" s="4"/>
      <c r="F55" s="4"/>
      <c r="G55" s="4"/>
      <c r="H55" s="4"/>
      <c r="I55" s="4"/>
      <c r="J55" s="3"/>
      <c r="K55" s="3"/>
    </row>
    <row r="56" spans="5:11" x14ac:dyDescent="0.3">
      <c r="E56" s="4"/>
      <c r="F56" s="4"/>
      <c r="G56" s="4"/>
      <c r="H56" s="4"/>
      <c r="I56" s="4"/>
      <c r="J56" s="3"/>
      <c r="K56" s="3"/>
    </row>
    <row r="57" spans="5:11" x14ac:dyDescent="0.3">
      <c r="E57" s="4"/>
      <c r="F57" s="4"/>
      <c r="G57" s="4"/>
      <c r="H57" s="4"/>
      <c r="I57" s="4"/>
      <c r="J57" s="3"/>
      <c r="K57" s="3"/>
    </row>
    <row r="58" spans="5:11" x14ac:dyDescent="0.3">
      <c r="E58" s="4"/>
      <c r="F58" s="4"/>
      <c r="G58" s="4"/>
      <c r="H58" s="4"/>
      <c r="I58" s="4"/>
      <c r="J58" s="3"/>
      <c r="K58" s="3"/>
    </row>
    <row r="59" spans="5:11" x14ac:dyDescent="0.3">
      <c r="E59" s="4"/>
      <c r="F59" s="4"/>
      <c r="G59" s="4"/>
      <c r="H59" s="4"/>
      <c r="I59" s="4"/>
      <c r="J59" s="3"/>
      <c r="K59" s="3"/>
    </row>
    <row r="60" spans="5:11" x14ac:dyDescent="0.3">
      <c r="E60" s="4"/>
      <c r="F60" s="4"/>
      <c r="G60" s="4"/>
      <c r="H60" s="4"/>
      <c r="I60" s="4"/>
      <c r="J60" s="3"/>
      <c r="K60" s="3"/>
    </row>
    <row r="61" spans="5:11" x14ac:dyDescent="0.3">
      <c r="E61" s="4"/>
      <c r="F61" s="4"/>
      <c r="G61" s="4"/>
      <c r="H61" s="4"/>
      <c r="I61" s="4"/>
      <c r="J61" s="3"/>
      <c r="K61" s="3"/>
    </row>
    <row r="62" spans="5:11" x14ac:dyDescent="0.3">
      <c r="E62" s="4"/>
      <c r="F62" s="4"/>
      <c r="G62" s="4"/>
      <c r="H62" s="4"/>
      <c r="I62" s="4"/>
      <c r="J62" s="3"/>
      <c r="K62" s="3"/>
    </row>
    <row r="63" spans="5:11" x14ac:dyDescent="0.3">
      <c r="E63" s="4"/>
      <c r="F63" s="4"/>
      <c r="G63" s="4"/>
      <c r="H63" s="4"/>
      <c r="I63" s="4"/>
      <c r="J63" s="3"/>
      <c r="K63" s="3"/>
    </row>
    <row r="64" spans="5:11" x14ac:dyDescent="0.3">
      <c r="E64" s="4"/>
      <c r="F64" s="4"/>
      <c r="G64" s="4"/>
      <c r="H64" s="4"/>
      <c r="I64" s="4"/>
      <c r="J64" s="3"/>
      <c r="K64" s="3"/>
    </row>
    <row r="65" spans="3:11" x14ac:dyDescent="0.3">
      <c r="E65" s="4"/>
      <c r="F65" s="4"/>
      <c r="G65" s="4"/>
      <c r="H65" s="4"/>
      <c r="I65" s="4"/>
      <c r="J65" s="3"/>
      <c r="K65" s="3"/>
    </row>
    <row r="66" spans="3:11" x14ac:dyDescent="0.3">
      <c r="E66" s="4"/>
      <c r="F66" s="4"/>
      <c r="G66" s="4"/>
      <c r="H66" s="4"/>
      <c r="I66" s="4"/>
      <c r="J66" s="3"/>
      <c r="K66" s="3"/>
    </row>
    <row r="67" spans="3:11" x14ac:dyDescent="0.3">
      <c r="E67" s="4"/>
      <c r="F67" s="4"/>
      <c r="G67" s="4"/>
      <c r="H67" s="4"/>
      <c r="I67" s="4"/>
      <c r="J67" s="3"/>
      <c r="K67" s="3"/>
    </row>
    <row r="68" spans="3:11" x14ac:dyDescent="0.3">
      <c r="E68" s="4"/>
      <c r="F68" s="4"/>
      <c r="G68" s="4"/>
      <c r="H68" s="4"/>
      <c r="I68" s="4"/>
      <c r="J68" s="3"/>
      <c r="K68" s="3"/>
    </row>
    <row r="69" spans="3:11" x14ac:dyDescent="0.3">
      <c r="E69" s="4"/>
      <c r="F69" s="4"/>
      <c r="G69" s="4"/>
      <c r="H69" s="4"/>
      <c r="I69" s="4"/>
      <c r="J69" s="3"/>
      <c r="K69" s="3"/>
    </row>
    <row r="70" spans="3:11" x14ac:dyDescent="0.3">
      <c r="E70" s="4"/>
      <c r="F70" s="4"/>
      <c r="G70" s="4"/>
      <c r="H70" s="4"/>
      <c r="I70" s="4"/>
      <c r="J70" s="3"/>
      <c r="K70" s="3"/>
    </row>
    <row r="71" spans="3:11" x14ac:dyDescent="0.3">
      <c r="E71" s="4"/>
      <c r="F71" s="4"/>
      <c r="G71" s="4"/>
      <c r="H71" s="4"/>
      <c r="I71" s="4"/>
      <c r="J71" s="3"/>
      <c r="K71" s="3"/>
    </row>
    <row r="72" spans="3:11" x14ac:dyDescent="0.3">
      <c r="E72" s="4"/>
      <c r="F72" s="4"/>
      <c r="G72" s="4"/>
      <c r="H72" s="4"/>
      <c r="I72" s="4"/>
      <c r="J72" s="3"/>
      <c r="K72" s="3"/>
    </row>
    <row r="73" spans="3:11" x14ac:dyDescent="0.3">
      <c r="E73" s="4"/>
      <c r="F73" s="4"/>
      <c r="G73" s="4"/>
      <c r="H73" s="4"/>
      <c r="I73" s="4"/>
      <c r="J73" s="3"/>
      <c r="K73" s="3"/>
    </row>
    <row r="74" spans="3:11" x14ac:dyDescent="0.3">
      <c r="E74" s="4"/>
      <c r="F74" s="4"/>
      <c r="G74" s="4"/>
      <c r="H74" s="4"/>
      <c r="I74" s="4"/>
      <c r="J74" s="3"/>
      <c r="K74" s="3"/>
    </row>
    <row r="75" spans="3:11" x14ac:dyDescent="0.3">
      <c r="E75" s="4"/>
      <c r="F75" s="4"/>
      <c r="G75" s="4"/>
      <c r="H75" s="4"/>
      <c r="I75" s="4"/>
      <c r="J75" s="3"/>
      <c r="K75" s="3"/>
    </row>
    <row r="76" spans="3:11" x14ac:dyDescent="0.3">
      <c r="E76" s="4"/>
      <c r="F76" s="4"/>
      <c r="G76" s="4"/>
      <c r="H76" s="4"/>
      <c r="I76" s="4"/>
      <c r="J76" s="3"/>
      <c r="K76" s="3"/>
    </row>
    <row r="77" spans="3:11" x14ac:dyDescent="0.3">
      <c r="E77" s="4"/>
      <c r="F77" s="4"/>
      <c r="G77" s="4"/>
      <c r="H77" s="4"/>
      <c r="I77" s="4"/>
      <c r="J77" s="3"/>
      <c r="K77" s="3"/>
    </row>
    <row r="78" spans="3:11" x14ac:dyDescent="0.3">
      <c r="C78"/>
      <c r="D78"/>
      <c r="E78" s="4"/>
      <c r="F78" s="4"/>
      <c r="G78" s="4"/>
      <c r="H78" s="4"/>
      <c r="I78" s="4"/>
      <c r="J78" s="3"/>
      <c r="K78" s="3"/>
    </row>
    <row r="79" spans="3:11" x14ac:dyDescent="0.3">
      <c r="C79"/>
      <c r="D79"/>
      <c r="E79" s="4"/>
      <c r="F79" s="4"/>
      <c r="G79" s="4"/>
      <c r="H79" s="4"/>
      <c r="I79" s="4"/>
      <c r="J79" s="3"/>
      <c r="K79" s="3"/>
    </row>
    <row r="80" spans="3:11" x14ac:dyDescent="0.3">
      <c r="C80"/>
      <c r="D80"/>
      <c r="E80" s="4"/>
      <c r="F80" s="4"/>
      <c r="G80" s="4"/>
      <c r="H80" s="4"/>
      <c r="I80" s="4"/>
      <c r="J80" s="3"/>
      <c r="K80" s="3"/>
    </row>
    <row r="81" spans="3:11" x14ac:dyDescent="0.3">
      <c r="C81"/>
      <c r="D81"/>
      <c r="E81" s="4"/>
      <c r="F81" s="4"/>
      <c r="G81" s="4"/>
      <c r="H81" s="4"/>
      <c r="I81" s="4"/>
      <c r="J81" s="3"/>
      <c r="K81" s="3"/>
    </row>
    <row r="82" spans="3:11" x14ac:dyDescent="0.3">
      <c r="C82"/>
      <c r="D82"/>
      <c r="E82" s="4"/>
      <c r="F82" s="4"/>
      <c r="G82" s="4"/>
      <c r="H82" s="4"/>
      <c r="I82" s="4"/>
      <c r="J82" s="3"/>
      <c r="K82" s="3"/>
    </row>
    <row r="83" spans="3:11" x14ac:dyDescent="0.3">
      <c r="C83"/>
      <c r="D83"/>
      <c r="E83" s="4"/>
      <c r="F83" s="4"/>
      <c r="G83" s="4"/>
      <c r="H83" s="4"/>
      <c r="I83" s="4"/>
      <c r="J83" s="3"/>
      <c r="K83" s="3"/>
    </row>
    <row r="84" spans="3:11" x14ac:dyDescent="0.3">
      <c r="C84"/>
      <c r="D84"/>
      <c r="E84" s="4"/>
      <c r="F84" s="4"/>
      <c r="G84" s="4"/>
      <c r="H84" s="4"/>
      <c r="I84" s="4"/>
      <c r="J84" s="3"/>
      <c r="K84" s="3"/>
    </row>
    <row r="85" spans="3:11" x14ac:dyDescent="0.3">
      <c r="C85"/>
      <c r="D85"/>
      <c r="E85" s="4"/>
      <c r="F85" s="4"/>
      <c r="G85" s="4"/>
      <c r="H85" s="4"/>
      <c r="I85" s="4"/>
      <c r="J85" s="3"/>
      <c r="K85" s="3"/>
    </row>
    <row r="86" spans="3:11" x14ac:dyDescent="0.3">
      <c r="C86"/>
      <c r="D86"/>
      <c r="E86" s="4"/>
      <c r="F86" s="4"/>
      <c r="G86" s="4"/>
      <c r="H86" s="4"/>
      <c r="I86" s="4"/>
      <c r="J86" s="3"/>
      <c r="K86" s="3"/>
    </row>
    <row r="87" spans="3:11" x14ac:dyDescent="0.3">
      <c r="C87"/>
      <c r="D87"/>
      <c r="E87" s="4"/>
      <c r="F87" s="4"/>
      <c r="G87" s="4"/>
      <c r="H87" s="4"/>
      <c r="I87" s="4"/>
      <c r="J87" s="3"/>
      <c r="K87" s="3"/>
    </row>
    <row r="88" spans="3:11" x14ac:dyDescent="0.3">
      <c r="C88"/>
      <c r="D88"/>
      <c r="E88" s="4"/>
      <c r="F88" s="4"/>
      <c r="G88" s="4"/>
      <c r="H88" s="4"/>
      <c r="I88" s="4"/>
      <c r="J88" s="3"/>
      <c r="K88" s="3"/>
    </row>
    <row r="89" spans="3:11" x14ac:dyDescent="0.3">
      <c r="C89"/>
      <c r="D89"/>
      <c r="E89" s="4"/>
      <c r="F89" s="4"/>
      <c r="G89" s="4"/>
      <c r="H89" s="4"/>
      <c r="I89" s="4"/>
      <c r="J89" s="3"/>
      <c r="K89" s="3"/>
    </row>
    <row r="90" spans="3:11" x14ac:dyDescent="0.3">
      <c r="C90"/>
      <c r="D90"/>
      <c r="E90" s="4"/>
      <c r="F90" s="4"/>
      <c r="G90" s="4"/>
      <c r="H90" s="4"/>
      <c r="I90" s="4"/>
      <c r="J90" s="3"/>
      <c r="K90" s="3"/>
    </row>
    <row r="91" spans="3:11" x14ac:dyDescent="0.3">
      <c r="C91"/>
      <c r="D91"/>
      <c r="E91" s="4"/>
      <c r="F91" s="4"/>
      <c r="G91" s="4"/>
      <c r="H91" s="4"/>
      <c r="I91" s="4"/>
      <c r="J91" s="3"/>
      <c r="K91" s="3"/>
    </row>
    <row r="92" spans="3:11" x14ac:dyDescent="0.3">
      <c r="C92"/>
      <c r="D92"/>
      <c r="E92" s="4"/>
      <c r="F92" s="4"/>
      <c r="G92" s="4"/>
      <c r="H92" s="4"/>
      <c r="I92" s="4"/>
      <c r="J92" s="3"/>
      <c r="K92" s="3"/>
    </row>
    <row r="93" spans="3:11" x14ac:dyDescent="0.3">
      <c r="C93"/>
      <c r="D93"/>
      <c r="E93" s="4"/>
      <c r="F93" s="4"/>
      <c r="G93" s="4"/>
      <c r="H93" s="4"/>
      <c r="I93" s="4"/>
      <c r="J93" s="3"/>
      <c r="K93" s="3"/>
    </row>
    <row r="94" spans="3:11" x14ac:dyDescent="0.3">
      <c r="C94"/>
      <c r="D94"/>
      <c r="E94" s="4"/>
      <c r="F94" s="4"/>
      <c r="G94" s="4"/>
      <c r="H94" s="4"/>
      <c r="I94" s="4"/>
      <c r="J94" s="3"/>
      <c r="K94" s="3"/>
    </row>
    <row r="95" spans="3:11" x14ac:dyDescent="0.3">
      <c r="C95"/>
      <c r="D95"/>
      <c r="E95" s="4"/>
      <c r="F95" s="4"/>
      <c r="G95" s="4"/>
      <c r="H95" s="4"/>
      <c r="I95" s="4"/>
      <c r="J95" s="3"/>
      <c r="K95" s="3"/>
    </row>
    <row r="96" spans="3:11" x14ac:dyDescent="0.3">
      <c r="C96"/>
      <c r="D96"/>
      <c r="E96" s="4"/>
      <c r="F96" s="4"/>
      <c r="G96" s="4"/>
      <c r="H96" s="4"/>
      <c r="I96" s="4"/>
      <c r="J96" s="3"/>
      <c r="K96" s="3"/>
    </row>
    <row r="97" spans="3:11" x14ac:dyDescent="0.3">
      <c r="C97"/>
      <c r="D97"/>
      <c r="E97" s="4"/>
      <c r="F97" s="4"/>
      <c r="G97" s="4"/>
      <c r="H97" s="4"/>
      <c r="I97" s="4"/>
      <c r="J97" s="3"/>
      <c r="K97" s="3"/>
    </row>
    <row r="98" spans="3:11" x14ac:dyDescent="0.3">
      <c r="C98"/>
      <c r="D98"/>
      <c r="E98" s="4"/>
      <c r="F98" s="4"/>
      <c r="G98" s="4"/>
      <c r="H98" s="4"/>
      <c r="I98" s="4"/>
      <c r="J98" s="3"/>
      <c r="K98" s="3"/>
    </row>
    <row r="99" spans="3:11" x14ac:dyDescent="0.3">
      <c r="C99"/>
      <c r="D99"/>
      <c r="E99" s="4"/>
      <c r="F99" s="4"/>
      <c r="G99" s="4"/>
      <c r="H99" s="4"/>
      <c r="I99" s="4"/>
      <c r="J99" s="3"/>
      <c r="K99" s="3"/>
    </row>
    <row r="100" spans="3:11" x14ac:dyDescent="0.3">
      <c r="C100"/>
      <c r="D100"/>
      <c r="E100" s="4"/>
      <c r="F100" s="4"/>
      <c r="G100" s="4"/>
      <c r="H100" s="4"/>
      <c r="I100" s="4"/>
      <c r="J100" s="3"/>
      <c r="K100" s="3"/>
    </row>
  </sheetData>
  <sheetProtection insertRows="0" deleteRows="0"/>
  <protectedRanges>
    <protectedRange sqref="A21:A26" name="Rozsah3"/>
    <protectedRange sqref="D21:E26" name="Rozsah2"/>
    <protectedRange sqref="C25:C26 C21:C23" name="Rozsah1"/>
    <protectedRange sqref="K21:K26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31:L31"/>
    <mergeCell ref="A32:A35"/>
    <mergeCell ref="B32:L32"/>
    <mergeCell ref="B33:L33"/>
    <mergeCell ref="B34:L34"/>
    <mergeCell ref="B35:L35"/>
    <mergeCell ref="A20:L20"/>
    <mergeCell ref="A27:E27"/>
    <mergeCell ref="B44:L44"/>
    <mergeCell ref="B45:L45"/>
    <mergeCell ref="B47:L47"/>
    <mergeCell ref="B36:L36"/>
    <mergeCell ref="B37:L37"/>
    <mergeCell ref="B38:L38"/>
    <mergeCell ref="B39:L39"/>
    <mergeCell ref="B40:L40"/>
    <mergeCell ref="B41:L41"/>
    <mergeCell ref="B42:L42"/>
    <mergeCell ref="B43:L43"/>
    <mergeCell ref="B46:L46"/>
  </mergeCells>
  <conditionalFormatting sqref="H21:H23 H27">
    <cfRule type="cellIs" dxfId="5" priority="12" stopIfTrue="1" operator="greaterThan">
      <formula>$G21</formula>
    </cfRule>
  </conditionalFormatting>
  <conditionalFormatting sqref="H24:H26">
    <cfRule type="cellIs" dxfId="4" priority="11" stopIfTrue="1" operator="greaterThan">
      <formula>$G24</formula>
    </cfRule>
  </conditionalFormatting>
  <conditionalFormatting sqref="I21:I27">
    <cfRule type="cellIs" dxfId="3" priority="10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1:G26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8:G19" xr:uid="{00000000-0002-0000-02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1:K26" xr:uid="{00000000-0002-0000-0200-000003000000}">
      <formula1>$O$11:$O$13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8" xr:uid="{00000000-0002-0000-0200-000005000000}"/>
    <dataValidation type="list" allowBlank="1" showErrorMessage="1" prompt="_x000a_" sqref="B21:B26" xr:uid="{00000000-0002-0000-0200-000007000000}">
      <formula1>$O$3:$O$6</formula1>
    </dataValidation>
    <dataValidation type="list" allowBlank="1" showInputMessage="1" showErrorMessage="1" sqref="F13" xr:uid="{00000000-0002-0000-0200-000002000000}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3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13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13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13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13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13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13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Audentes</cp:lastModifiedBy>
  <cp:lastPrinted>2017-11-19T15:33:49Z</cp:lastPrinted>
  <dcterms:created xsi:type="dcterms:W3CDTF">2015-05-13T12:53:37Z</dcterms:created>
  <dcterms:modified xsi:type="dcterms:W3CDTF">2023-04-05T16:39:58Z</dcterms:modified>
</cp:coreProperties>
</file>